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 - - - - BNH 1-5AC Pairs sect 4-5\"/>
    </mc:Choice>
  </mc:AlternateContent>
  <xr:revisionPtr revIDLastSave="0" documentId="13_ncr:1_{1A413E65-9CDB-4764-885D-61B2800C47F1}" xr6:coauthVersionLast="47" xr6:coauthVersionMax="47" xr10:uidLastSave="{00000000-0000-0000-0000-000000000000}"/>
  <bookViews>
    <workbookView xWindow="-120" yWindow="-120" windowWidth="20730" windowHeight="11310" xr2:uid="{5BE3C469-9545-4C3A-BB32-2EEA90B44528}"/>
  </bookViews>
  <sheets>
    <sheet name="Sheet1" sheetId="1" r:id="rId1"/>
  </sheets>
  <definedNames>
    <definedName name="_xlnm.Print_Area" localSheetId="0">Sheet1!$A$3:$X$17</definedName>
    <definedName name="Z_A35C37A5_3BE5_4419_A242_F1B33FE00B84_.wvu.PrintArea" localSheetId="0" hidden="1">Sheet1!$A$1:$X$17</definedName>
  </definedNames>
  <calcPr calcId="191029"/>
  <customWorkbookViews>
    <customWorkbookView name="screen" guid="{A35C37A5-3BE5-4419-A242-F1B33FE00B84}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1" l="1"/>
  <c r="T16" i="1"/>
  <c r="S16" i="1"/>
  <c r="R16" i="1"/>
  <c r="M16" i="1"/>
  <c r="H16" i="1"/>
  <c r="U15" i="1"/>
  <c r="T15" i="1"/>
  <c r="S15" i="1"/>
  <c r="R15" i="1"/>
  <c r="M15" i="1"/>
  <c r="H15" i="1"/>
  <c r="U14" i="1"/>
  <c r="T14" i="1"/>
  <c r="S14" i="1"/>
  <c r="R14" i="1"/>
  <c r="M14" i="1"/>
  <c r="H14" i="1"/>
  <c r="U13" i="1"/>
  <c r="T13" i="1"/>
  <c r="S13" i="1"/>
  <c r="R13" i="1"/>
  <c r="M13" i="1"/>
  <c r="H13" i="1"/>
  <c r="U12" i="1"/>
  <c r="T12" i="1"/>
  <c r="S12" i="1"/>
  <c r="R12" i="1"/>
  <c r="M12" i="1"/>
  <c r="H12" i="1"/>
  <c r="U11" i="1"/>
  <c r="T11" i="1"/>
  <c r="S11" i="1"/>
  <c r="R11" i="1"/>
  <c r="M11" i="1"/>
  <c r="H11" i="1"/>
  <c r="U10" i="1"/>
  <c r="T10" i="1"/>
  <c r="S10" i="1"/>
  <c r="R10" i="1"/>
  <c r="M10" i="1"/>
  <c r="H10" i="1"/>
  <c r="U9" i="1"/>
  <c r="T9" i="1"/>
  <c r="S9" i="1"/>
  <c r="R9" i="1"/>
  <c r="M9" i="1"/>
  <c r="H9" i="1"/>
  <c r="V11" i="1" l="1"/>
  <c r="V9" i="1"/>
  <c r="V13" i="1"/>
  <c r="V14" i="1"/>
  <c r="V16" i="1"/>
  <c r="V12" i="1"/>
  <c r="V10" i="1"/>
  <c r="V15" i="1"/>
</calcChain>
</file>

<file path=xl/sharedStrings.xml><?xml version="1.0" encoding="utf-8"?>
<sst xmlns="http://schemas.openxmlformats.org/spreadsheetml/2006/main" count="58" uniqueCount="44">
  <si>
    <t>Sections: 4-5</t>
  </si>
  <si>
    <t>Please phone Section winners to Tournament Director at completion of each round</t>
  </si>
  <si>
    <t>Venue:  Birkenhead</t>
  </si>
  <si>
    <t>Phone: 09 480 7493</t>
  </si>
  <si>
    <t>Umpire:</t>
  </si>
  <si>
    <t>Please photograph and email completed results chart to BNH: bowls@bowlsnorthharbour.co.nz
at the end of each round</t>
  </si>
  <si>
    <t>Tournament Director:</t>
  </si>
  <si>
    <t>Bowls North Harbour 1-5 AC Pairs
9th &amp; 10th April 2022</t>
  </si>
  <si>
    <t>Maureen Taylor</t>
  </si>
  <si>
    <t>Phone: 021 040 9899</t>
  </si>
  <si>
    <t>Section</t>
  </si>
  <si>
    <t>Name</t>
  </si>
  <si>
    <t>Club</t>
  </si>
  <si>
    <t>Game 1</t>
  </si>
  <si>
    <t>Game 2</t>
  </si>
  <si>
    <t>Game 3</t>
  </si>
  <si>
    <t>Totals</t>
  </si>
  <si>
    <t>Section Winner</t>
  </si>
  <si>
    <t>Rink</t>
  </si>
  <si>
    <t>For</t>
  </si>
  <si>
    <t>Against</t>
  </si>
  <si>
    <t>Net Total Shots</t>
  </si>
  <si>
    <t>Game Pts</t>
  </si>
  <si>
    <t>Total Shots For</t>
  </si>
  <si>
    <t>Total Shots Against</t>
  </si>
  <si>
    <t>Total Net Total of Shots</t>
  </si>
  <si>
    <t xml:space="preserve">Name </t>
  </si>
  <si>
    <t>W / D / L 
3 / 1 / 0</t>
  </si>
  <si>
    <t>Welcome to Birkenhead Bowling Club</t>
  </si>
  <si>
    <t>Brad Luiten
&amp; Kenny Halliday</t>
  </si>
  <si>
    <t>Ian Glogoski
&amp; Linda Burriss</t>
  </si>
  <si>
    <t>Brendon Wilson
&amp; Kerry Greenhalgh</t>
  </si>
  <si>
    <t>John Hannan
&amp; Fay Judge</t>
  </si>
  <si>
    <t>Ian Davis
&amp; Darrin McLay</t>
  </si>
  <si>
    <t>Skye Renes
&amp; Irene Costello</t>
  </si>
  <si>
    <t>Manly</t>
  </si>
  <si>
    <t>Browns Bay</t>
  </si>
  <si>
    <t>Orewa</t>
  </si>
  <si>
    <t>Riverhead</t>
  </si>
  <si>
    <t>Birkenhead</t>
  </si>
  <si>
    <t>Beach Haven</t>
  </si>
  <si>
    <t>Takapuna</t>
  </si>
  <si>
    <t>Peter Young 
&amp; Mark Cameron</t>
  </si>
  <si>
    <t>Milika Nathan 
&amp; Chad 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</si>
</sst>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3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0"/>
      <color rgb="FFFFFF00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right" vertical="center" shrinkToFit="1"/>
    </xf>
    <xf numFmtId="49" fontId="2" fillId="2" borderId="8" xfId="0" applyNumberFormat="1" applyFont="1" applyFill="1" applyBorder="1" applyAlignment="1">
      <alignment horizontal="right" vertical="center" shrinkToFit="1"/>
    </xf>
    <xf numFmtId="164" fontId="8" fillId="2" borderId="12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164" fontId="5" fillId="2" borderId="13" xfId="0" applyNumberFormat="1" applyFont="1" applyFill="1" applyBorder="1" applyAlignment="1" applyProtection="1">
      <alignment horizontal="center" vertical="center"/>
      <protection locked="0"/>
    </xf>
    <xf numFmtId="164" fontId="5" fillId="2" borderId="14" xfId="0" applyNumberFormat="1" applyFont="1" applyFill="1" applyBorder="1" applyAlignment="1" applyProtection="1">
      <alignment horizontal="center" vertical="center"/>
      <protection locked="0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vertical="center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5" xfId="0" applyNumberFormat="1" applyFont="1" applyFill="1" applyBorder="1" applyAlignment="1" applyProtection="1">
      <alignment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0" applyNumberFormat="1" applyFont="1" applyFill="1" applyBorder="1" applyAlignment="1" applyProtection="1">
      <alignment vertical="center"/>
      <protection locked="0"/>
    </xf>
    <xf numFmtId="164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alignment horizontal="center"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16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164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5" xfId="0" applyNumberFormat="1" applyFont="1" applyFill="1" applyBorder="1" applyAlignment="1" applyProtection="1">
      <alignment horizontal="center" vertical="center"/>
      <protection locked="0"/>
    </xf>
    <xf numFmtId="164" fontId="8" fillId="2" borderId="6" xfId="0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5" xfId="0" applyNumberFormat="1" applyFont="1" applyFill="1" applyBorder="1" applyAlignment="1" applyProtection="1">
      <alignment vertical="center"/>
      <protection locked="0"/>
    </xf>
    <xf numFmtId="164" fontId="7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textRotation="90" shrinkToFit="1"/>
    </xf>
    <xf numFmtId="0" fontId="3" fillId="0" borderId="16" xfId="0" applyFont="1" applyBorder="1" applyAlignment="1">
      <alignment horizontal="center" vertical="center" textRotation="90" shrinkToFit="1"/>
    </xf>
    <xf numFmtId="0" fontId="3" fillId="0" borderId="22" xfId="0" applyFont="1" applyBorder="1" applyAlignment="1">
      <alignment horizontal="center" vertical="center" textRotation="90" shrinkToFit="1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2" fillId="2" borderId="27" xfId="0" applyNumberFormat="1" applyFont="1" applyFill="1" applyBorder="1" applyAlignment="1" applyProtection="1">
      <alignment horizontal="center" vertical="center"/>
      <protection locked="0"/>
    </xf>
    <xf numFmtId="164" fontId="13" fillId="2" borderId="28" xfId="0" applyNumberFormat="1" applyFont="1" applyFill="1" applyBorder="1" applyAlignment="1">
      <alignment horizontal="center" vertical="center"/>
    </xf>
    <xf numFmtId="164" fontId="13" fillId="2" borderId="29" xfId="0" applyNumberFormat="1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164" fontId="12" fillId="2" borderId="27" xfId="0" applyNumberFormat="1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164" fontId="12" fillId="2" borderId="31" xfId="0" applyNumberFormat="1" applyFont="1" applyFill="1" applyBorder="1" applyAlignment="1" applyProtection="1">
      <alignment horizontal="center" vertical="center"/>
      <protection locked="0"/>
    </xf>
    <xf numFmtId="164" fontId="13" fillId="2" borderId="32" xfId="0" applyNumberFormat="1" applyFont="1" applyFill="1" applyBorder="1" applyAlignment="1">
      <alignment horizontal="center" vertical="center"/>
    </xf>
    <xf numFmtId="164" fontId="13" fillId="2" borderId="33" xfId="0" applyNumberFormat="1" applyFont="1" applyFill="1" applyBorder="1" applyAlignment="1">
      <alignment horizontal="center" vertical="center"/>
    </xf>
    <xf numFmtId="164" fontId="13" fillId="2" borderId="34" xfId="0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164" fontId="12" fillId="2" borderId="31" xfId="0" applyNumberFormat="1" applyFont="1" applyFill="1" applyBorder="1" applyAlignment="1">
      <alignment horizontal="center" vertical="center"/>
    </xf>
    <xf numFmtId="164" fontId="13" fillId="2" borderId="30" xfId="0" applyNumberFormat="1" applyFont="1" applyFill="1" applyBorder="1" applyAlignment="1">
      <alignment horizontal="center" vertical="center"/>
    </xf>
    <xf numFmtId="164" fontId="13" fillId="2" borderId="20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 applyProtection="1">
      <alignment horizontal="center" vertical="center"/>
      <protection locked="0"/>
    </xf>
    <xf numFmtId="164" fontId="13" fillId="2" borderId="35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0" borderId="30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2" borderId="38" xfId="0" applyNumberFormat="1" applyFont="1" applyFill="1" applyBorder="1" applyAlignment="1">
      <alignment horizontal="center" vertical="center"/>
    </xf>
    <xf numFmtId="164" fontId="13" fillId="2" borderId="39" xfId="0" applyNumberFormat="1" applyFont="1" applyFill="1" applyBorder="1" applyAlignment="1">
      <alignment horizontal="center" vertical="center"/>
    </xf>
    <xf numFmtId="164" fontId="13" fillId="2" borderId="24" xfId="0" applyNumberFormat="1" applyFont="1" applyFill="1" applyBorder="1" applyAlignment="1">
      <alignment horizontal="center" vertical="center"/>
    </xf>
    <xf numFmtId="164" fontId="12" fillId="2" borderId="40" xfId="0" applyNumberFormat="1" applyFont="1" applyFill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4" fontId="12" fillId="2" borderId="41" xfId="0" applyNumberFormat="1" applyFont="1" applyFill="1" applyBorder="1" applyAlignment="1" applyProtection="1">
      <alignment horizontal="center" vertical="center"/>
      <protection locked="0"/>
    </xf>
    <xf numFmtId="164" fontId="12" fillId="2" borderId="42" xfId="0" applyNumberFormat="1" applyFont="1" applyFill="1" applyBorder="1" applyAlignment="1" applyProtection="1">
      <alignment horizontal="center" vertical="center"/>
      <protection locked="0"/>
    </xf>
    <xf numFmtId="164" fontId="12" fillId="2" borderId="30" xfId="0" applyNumberFormat="1" applyFont="1" applyFill="1" applyBorder="1" applyAlignment="1" applyProtection="1">
      <alignment horizontal="center" vertical="center"/>
      <protection locked="0"/>
    </xf>
    <xf numFmtId="164" fontId="12" fillId="2" borderId="40" xfId="0" applyNumberFormat="1" applyFont="1" applyFill="1" applyBorder="1" applyAlignment="1" applyProtection="1">
      <alignment horizontal="center" vertical="center"/>
      <protection locked="0"/>
    </xf>
    <xf numFmtId="164" fontId="12" fillId="2" borderId="37" xfId="0" applyNumberFormat="1" applyFont="1" applyFill="1" applyBorder="1" applyAlignment="1" applyProtection="1">
      <alignment horizontal="center" vertical="center"/>
      <protection locked="0"/>
    </xf>
    <xf numFmtId="164" fontId="13" fillId="2" borderId="37" xfId="0" applyNumberFormat="1" applyFont="1" applyFill="1" applyBorder="1" applyAlignment="1">
      <alignment horizontal="center" vertical="center"/>
    </xf>
    <xf numFmtId="164" fontId="13" fillId="2" borderId="26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 applyProtection="1">
      <alignment horizontal="center" vertical="center"/>
      <protection locked="0"/>
    </xf>
    <xf numFmtId="164" fontId="13" fillId="4" borderId="28" xfId="0" applyNumberFormat="1" applyFont="1" applyFill="1" applyBorder="1" applyAlignment="1">
      <alignment horizontal="center" vertical="center"/>
    </xf>
    <xf numFmtId="164" fontId="13" fillId="4" borderId="29" xfId="0" applyNumberFormat="1" applyFont="1" applyFill="1" applyBorder="1" applyAlignment="1">
      <alignment horizontal="center" vertical="center"/>
    </xf>
    <xf numFmtId="164" fontId="13" fillId="4" borderId="15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4" borderId="13" xfId="0" applyNumberFormat="1" applyFont="1" applyFill="1" applyBorder="1" applyAlignment="1" applyProtection="1">
      <alignment horizontal="center" vertical="center"/>
      <protection locked="0"/>
    </xf>
    <xf numFmtId="164" fontId="13" fillId="4" borderId="13" xfId="0" applyNumberFormat="1" applyFont="1" applyFill="1" applyBorder="1" applyAlignment="1">
      <alignment horizontal="center" vertical="center"/>
    </xf>
    <xf numFmtId="164" fontId="13" fillId="4" borderId="14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164" fontId="12" fillId="4" borderId="17" xfId="0" applyNumberFormat="1" applyFont="1" applyFill="1" applyBorder="1" applyAlignment="1" applyProtection="1">
      <alignment horizontal="center" vertical="center"/>
      <protection locked="0"/>
    </xf>
    <xf numFmtId="164" fontId="13" fillId="4" borderId="35" xfId="0" applyNumberFormat="1" applyFont="1" applyFill="1" applyBorder="1" applyAlignment="1">
      <alignment horizontal="center" vertical="center"/>
    </xf>
    <xf numFmtId="164" fontId="13" fillId="4" borderId="36" xfId="0" applyNumberFormat="1" applyFont="1" applyFill="1" applyBorder="1" applyAlignment="1">
      <alignment horizontal="center" vertical="center"/>
    </xf>
    <xf numFmtId="164" fontId="13" fillId="4" borderId="19" xfId="0" applyNumberFormat="1" applyFont="1" applyFill="1" applyBorder="1" applyAlignment="1">
      <alignment horizontal="center" vertical="center"/>
    </xf>
    <xf numFmtId="164" fontId="12" fillId="4" borderId="31" xfId="0" applyNumberFormat="1" applyFont="1" applyFill="1" applyBorder="1" applyAlignment="1">
      <alignment horizontal="center" vertical="center"/>
    </xf>
    <xf numFmtId="164" fontId="13" fillId="4" borderId="30" xfId="0" applyNumberFormat="1" applyFont="1" applyFill="1" applyBorder="1" applyAlignment="1">
      <alignment horizontal="center" vertical="center"/>
    </xf>
    <xf numFmtId="164" fontId="13" fillId="4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508909</xdr:colOff>
      <xdr:row>0</xdr:row>
      <xdr:rowOff>0</xdr:rowOff>
    </xdr:from>
    <xdr:to>
      <xdr:col>10</xdr:col>
      <xdr:colOff>520639</xdr:colOff>
      <xdr:row>2</xdr:row>
      <xdr:rowOff>117321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EB40F0-BE8E-4E5E-B5E4-303F4FCA6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3016" y="0"/>
          <a:ext cx="62405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2C7B0-6F06-434B-B572-A0ECE080A3B0}">
  <dimension ref="A1:X17"/>
  <sheetViews>
    <sheetView tabSelected="1" zoomScale="70" zoomScaleNormal="70" workbookViewId="0">
      <selection activeCell="O14" sqref="O14"/>
    </sheetView>
  </sheetViews>
  <sheetFormatPr defaultRowHeight="15" x14ac:dyDescent="0.25"/>
  <cols>
    <col min="2" max="2" width="33.5703125" bestFit="1" customWidth="1"/>
    <col min="3" max="3" width="21.42578125" customWidth="1"/>
    <col min="24" max="24" width="21.42578125" customWidth="1"/>
  </cols>
  <sheetData>
    <row r="1" spans="1:24" x14ac:dyDescent="0.25">
      <c r="A1" s="18" t="s">
        <v>0</v>
      </c>
      <c r="B1" s="19"/>
      <c r="C1" s="2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1" t="s">
        <v>1</v>
      </c>
      <c r="T1" s="22"/>
      <c r="U1" s="22"/>
      <c r="V1" s="22"/>
      <c r="W1" s="22"/>
      <c r="X1" s="23"/>
    </row>
    <row r="2" spans="1:24" ht="27" customHeight="1" x14ac:dyDescent="0.25">
      <c r="A2" s="27" t="s">
        <v>2</v>
      </c>
      <c r="B2" s="28"/>
      <c r="C2" s="4" t="s">
        <v>3</v>
      </c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24"/>
      <c r="T2" s="25"/>
      <c r="U2" s="25"/>
      <c r="V2" s="25"/>
      <c r="W2" s="25"/>
      <c r="X2" s="26"/>
    </row>
    <row r="3" spans="1:24" x14ac:dyDescent="0.25">
      <c r="A3" s="27" t="s">
        <v>4</v>
      </c>
      <c r="B3" s="28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29" t="s">
        <v>5</v>
      </c>
      <c r="T3" s="30"/>
      <c r="U3" s="30"/>
      <c r="V3" s="30"/>
      <c r="W3" s="30"/>
      <c r="X3" s="31"/>
    </row>
    <row r="4" spans="1:24" x14ac:dyDescent="0.25">
      <c r="A4" s="35" t="s">
        <v>6</v>
      </c>
      <c r="B4" s="36"/>
      <c r="C4" s="8"/>
      <c r="D4" s="24" t="s">
        <v>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  <c r="S4" s="29"/>
      <c r="T4" s="30"/>
      <c r="U4" s="30"/>
      <c r="V4" s="30"/>
      <c r="W4" s="30"/>
      <c r="X4" s="31"/>
    </row>
    <row r="5" spans="1:24" ht="15.75" thickBot="1" x14ac:dyDescent="0.3">
      <c r="A5" s="40" t="s">
        <v>8</v>
      </c>
      <c r="B5" s="41"/>
      <c r="C5" s="9" t="s">
        <v>9</v>
      </c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2"/>
      <c r="T5" s="33"/>
      <c r="U5" s="33"/>
      <c r="V5" s="33"/>
      <c r="W5" s="33"/>
      <c r="X5" s="34"/>
    </row>
    <row r="6" spans="1:24" ht="22.5" customHeight="1" x14ac:dyDescent="0.25">
      <c r="A6" s="71" t="s">
        <v>10</v>
      </c>
      <c r="B6" s="74" t="s">
        <v>11</v>
      </c>
      <c r="C6" s="74" t="s">
        <v>12</v>
      </c>
      <c r="D6" s="53" t="s">
        <v>13</v>
      </c>
      <c r="E6" s="54"/>
      <c r="F6" s="54"/>
      <c r="G6" s="54"/>
      <c r="H6" s="55"/>
      <c r="I6" s="53" t="s">
        <v>14</v>
      </c>
      <c r="J6" s="54"/>
      <c r="K6" s="54"/>
      <c r="L6" s="54"/>
      <c r="M6" s="55"/>
      <c r="N6" s="56" t="s">
        <v>15</v>
      </c>
      <c r="O6" s="54"/>
      <c r="P6" s="54"/>
      <c r="Q6" s="54"/>
      <c r="R6" s="55"/>
      <c r="S6" s="42" t="s">
        <v>16</v>
      </c>
      <c r="T6" s="43"/>
      <c r="U6" s="43"/>
      <c r="V6" s="44"/>
      <c r="W6" s="45" t="s">
        <v>17</v>
      </c>
      <c r="X6" s="46"/>
    </row>
    <row r="7" spans="1:24" ht="15" customHeight="1" x14ac:dyDescent="0.25">
      <c r="A7" s="72"/>
      <c r="B7" s="75"/>
      <c r="C7" s="75"/>
      <c r="D7" s="51" t="s">
        <v>18</v>
      </c>
      <c r="E7" s="51" t="s">
        <v>27</v>
      </c>
      <c r="F7" s="51" t="s">
        <v>19</v>
      </c>
      <c r="G7" s="51" t="s">
        <v>20</v>
      </c>
      <c r="H7" s="51" t="s">
        <v>21</v>
      </c>
      <c r="I7" s="51" t="s">
        <v>18</v>
      </c>
      <c r="J7" s="51" t="s">
        <v>27</v>
      </c>
      <c r="K7" s="51" t="s">
        <v>19</v>
      </c>
      <c r="L7" s="51" t="s">
        <v>20</v>
      </c>
      <c r="M7" s="51" t="s">
        <v>21</v>
      </c>
      <c r="N7" s="51" t="s">
        <v>18</v>
      </c>
      <c r="O7" s="51" t="s">
        <v>27</v>
      </c>
      <c r="P7" s="51" t="s">
        <v>19</v>
      </c>
      <c r="Q7" s="51" t="s">
        <v>20</v>
      </c>
      <c r="R7" s="51" t="s">
        <v>21</v>
      </c>
      <c r="S7" s="67" t="s">
        <v>22</v>
      </c>
      <c r="T7" s="52" t="s">
        <v>23</v>
      </c>
      <c r="U7" s="51" t="s">
        <v>24</v>
      </c>
      <c r="V7" s="58" t="s">
        <v>25</v>
      </c>
      <c r="W7" s="47"/>
      <c r="X7" s="48"/>
    </row>
    <row r="8" spans="1:24" ht="51" customHeight="1" thickBot="1" x14ac:dyDescent="0.3">
      <c r="A8" s="73"/>
      <c r="C8" s="75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68"/>
      <c r="T8" s="69"/>
      <c r="U8" s="70"/>
      <c r="V8" s="59"/>
      <c r="W8" s="49"/>
      <c r="X8" s="50"/>
    </row>
    <row r="9" spans="1:24" ht="51" customHeight="1" x14ac:dyDescent="0.25">
      <c r="A9" s="60">
        <v>4</v>
      </c>
      <c r="B9" s="12" t="s">
        <v>29</v>
      </c>
      <c r="C9" s="13" t="s">
        <v>35</v>
      </c>
      <c r="D9" s="77">
        <v>2</v>
      </c>
      <c r="E9" s="78">
        <v>3</v>
      </c>
      <c r="F9" s="79">
        <v>25</v>
      </c>
      <c r="G9" s="79">
        <v>8</v>
      </c>
      <c r="H9" s="80">
        <f>F9-G9</f>
        <v>17</v>
      </c>
      <c r="I9" s="81">
        <v>7</v>
      </c>
      <c r="J9" s="78">
        <v>0</v>
      </c>
      <c r="K9" s="79">
        <v>19</v>
      </c>
      <c r="L9" s="79">
        <v>24</v>
      </c>
      <c r="M9" s="80">
        <f>K9-L9</f>
        <v>-5</v>
      </c>
      <c r="N9" s="82">
        <v>4</v>
      </c>
      <c r="O9" s="78">
        <v>0</v>
      </c>
      <c r="P9" s="79">
        <v>12</v>
      </c>
      <c r="Q9" s="79">
        <v>20</v>
      </c>
      <c r="R9" s="80">
        <f>P9-Q9</f>
        <v>-8</v>
      </c>
      <c r="S9" s="83">
        <f>O9+J9+E9</f>
        <v>3</v>
      </c>
      <c r="T9" s="84">
        <f t="shared" ref="T9:V16" si="0">P9+K9+F9</f>
        <v>56</v>
      </c>
      <c r="U9" s="84">
        <f t="shared" si="0"/>
        <v>52</v>
      </c>
      <c r="V9" s="80">
        <f t="shared" si="0"/>
        <v>4</v>
      </c>
      <c r="W9" s="10" t="s">
        <v>26</v>
      </c>
      <c r="X9" s="11"/>
    </row>
    <row r="10" spans="1:24" ht="51" customHeight="1" x14ac:dyDescent="0.25">
      <c r="A10" s="61"/>
      <c r="B10" s="14" t="s">
        <v>30</v>
      </c>
      <c r="C10" s="15" t="s">
        <v>36</v>
      </c>
      <c r="D10" s="85">
        <v>2</v>
      </c>
      <c r="E10" s="86">
        <v>0</v>
      </c>
      <c r="F10" s="87">
        <v>8</v>
      </c>
      <c r="G10" s="88">
        <v>25</v>
      </c>
      <c r="H10" s="89">
        <f t="shared" ref="H10:H12" si="1">F10-G10</f>
        <v>-17</v>
      </c>
      <c r="I10" s="90">
        <v>6</v>
      </c>
      <c r="J10" s="86">
        <v>0</v>
      </c>
      <c r="K10" s="87">
        <v>5</v>
      </c>
      <c r="L10" s="88">
        <v>21</v>
      </c>
      <c r="M10" s="89">
        <f t="shared" ref="M10:M12" si="2">K10-L10</f>
        <v>-16</v>
      </c>
      <c r="N10" s="90">
        <v>5</v>
      </c>
      <c r="O10" s="86">
        <v>0</v>
      </c>
      <c r="P10" s="87">
        <v>8</v>
      </c>
      <c r="Q10" s="88">
        <v>25</v>
      </c>
      <c r="R10" s="89">
        <f t="shared" ref="R10:R12" si="3">P10-Q10</f>
        <v>-17</v>
      </c>
      <c r="S10" s="91">
        <f t="shared" ref="S10:S12" si="4">O10+J10+E10</f>
        <v>0</v>
      </c>
      <c r="T10" s="92">
        <f t="shared" si="0"/>
        <v>21</v>
      </c>
      <c r="U10" s="92">
        <f t="shared" si="0"/>
        <v>71</v>
      </c>
      <c r="V10" s="89">
        <f t="shared" si="0"/>
        <v>-50</v>
      </c>
      <c r="W10" s="113" t="s">
        <v>31</v>
      </c>
      <c r="X10" s="64"/>
    </row>
    <row r="11" spans="1:24" ht="51" customHeight="1" x14ac:dyDescent="0.25">
      <c r="A11" s="61"/>
      <c r="B11" s="124" t="s">
        <v>31</v>
      </c>
      <c r="C11" s="125" t="s">
        <v>37</v>
      </c>
      <c r="D11" s="126">
        <v>3</v>
      </c>
      <c r="E11" s="127">
        <v>3</v>
      </c>
      <c r="F11" s="128">
        <v>20</v>
      </c>
      <c r="G11" s="128">
        <v>5</v>
      </c>
      <c r="H11" s="129">
        <f t="shared" si="1"/>
        <v>15</v>
      </c>
      <c r="I11" s="130">
        <v>7</v>
      </c>
      <c r="J11" s="127">
        <v>3</v>
      </c>
      <c r="K11" s="128">
        <v>24</v>
      </c>
      <c r="L11" s="128">
        <v>19</v>
      </c>
      <c r="M11" s="129">
        <f t="shared" si="2"/>
        <v>5</v>
      </c>
      <c r="N11" s="130">
        <v>5</v>
      </c>
      <c r="O11" s="127">
        <v>3</v>
      </c>
      <c r="P11" s="128">
        <v>25</v>
      </c>
      <c r="Q11" s="128">
        <v>8</v>
      </c>
      <c r="R11" s="129">
        <f t="shared" si="3"/>
        <v>17</v>
      </c>
      <c r="S11" s="131">
        <f t="shared" si="4"/>
        <v>9</v>
      </c>
      <c r="T11" s="132">
        <f t="shared" si="0"/>
        <v>69</v>
      </c>
      <c r="U11" s="132">
        <f t="shared" si="0"/>
        <v>32</v>
      </c>
      <c r="V11" s="129">
        <f t="shared" si="0"/>
        <v>37</v>
      </c>
      <c r="W11" s="63"/>
      <c r="X11" s="64"/>
    </row>
    <row r="12" spans="1:24" ht="51" customHeight="1" thickBot="1" x14ac:dyDescent="0.3">
      <c r="A12" s="62"/>
      <c r="B12" s="16" t="s">
        <v>42</v>
      </c>
      <c r="C12" s="17" t="s">
        <v>38</v>
      </c>
      <c r="D12" s="93">
        <v>3</v>
      </c>
      <c r="E12" s="99">
        <v>0</v>
      </c>
      <c r="F12" s="100">
        <v>5</v>
      </c>
      <c r="G12" s="100">
        <v>20</v>
      </c>
      <c r="H12" s="101">
        <f t="shared" si="1"/>
        <v>-15</v>
      </c>
      <c r="I12" s="102">
        <v>6</v>
      </c>
      <c r="J12" s="99">
        <v>3</v>
      </c>
      <c r="K12" s="100">
        <v>21</v>
      </c>
      <c r="L12" s="100">
        <v>5</v>
      </c>
      <c r="M12" s="101">
        <f t="shared" si="2"/>
        <v>16</v>
      </c>
      <c r="N12" s="102">
        <v>4</v>
      </c>
      <c r="O12" s="99">
        <v>3</v>
      </c>
      <c r="P12" s="100">
        <v>20</v>
      </c>
      <c r="Q12" s="100">
        <v>12</v>
      </c>
      <c r="R12" s="101">
        <f t="shared" si="3"/>
        <v>8</v>
      </c>
      <c r="S12" s="103">
        <f t="shared" si="4"/>
        <v>6</v>
      </c>
      <c r="T12" s="104">
        <f t="shared" si="0"/>
        <v>46</v>
      </c>
      <c r="U12" s="104">
        <f t="shared" si="0"/>
        <v>37</v>
      </c>
      <c r="V12" s="105">
        <f t="shared" si="0"/>
        <v>9</v>
      </c>
      <c r="W12" s="65"/>
      <c r="X12" s="66"/>
    </row>
    <row r="13" spans="1:24" ht="51" customHeight="1" x14ac:dyDescent="0.25">
      <c r="A13" s="60">
        <v>5</v>
      </c>
      <c r="B13" s="114" t="s">
        <v>43</v>
      </c>
      <c r="C13" s="115" t="s">
        <v>39</v>
      </c>
      <c r="D13" s="116">
        <v>4</v>
      </c>
      <c r="E13" s="117">
        <v>3</v>
      </c>
      <c r="F13" s="118">
        <v>35</v>
      </c>
      <c r="G13" s="118">
        <v>8</v>
      </c>
      <c r="H13" s="119">
        <f>F13-G13</f>
        <v>27</v>
      </c>
      <c r="I13" s="120">
        <v>2</v>
      </c>
      <c r="J13" s="117">
        <v>3</v>
      </c>
      <c r="K13" s="118">
        <v>25</v>
      </c>
      <c r="L13" s="118">
        <v>16</v>
      </c>
      <c r="M13" s="119">
        <f>K13-L13</f>
        <v>9</v>
      </c>
      <c r="N13" s="121">
        <v>7</v>
      </c>
      <c r="O13" s="117">
        <v>3</v>
      </c>
      <c r="P13" s="118">
        <v>19</v>
      </c>
      <c r="Q13" s="118">
        <v>12</v>
      </c>
      <c r="R13" s="119">
        <f>P13-Q13</f>
        <v>7</v>
      </c>
      <c r="S13" s="122">
        <f>O13+J13+E13</f>
        <v>9</v>
      </c>
      <c r="T13" s="123">
        <f t="shared" si="0"/>
        <v>79</v>
      </c>
      <c r="U13" s="123">
        <f t="shared" si="0"/>
        <v>36</v>
      </c>
      <c r="V13" s="119">
        <f t="shared" si="0"/>
        <v>43</v>
      </c>
      <c r="W13" s="10" t="s">
        <v>26</v>
      </c>
      <c r="X13" s="11"/>
    </row>
    <row r="14" spans="1:24" ht="51" customHeight="1" x14ac:dyDescent="0.25">
      <c r="A14" s="61"/>
      <c r="B14" s="14" t="s">
        <v>32</v>
      </c>
      <c r="C14" s="15" t="s">
        <v>39</v>
      </c>
      <c r="D14" s="106">
        <v>4</v>
      </c>
      <c r="E14" s="86">
        <v>0</v>
      </c>
      <c r="F14" s="87">
        <v>8</v>
      </c>
      <c r="G14" s="88">
        <v>35</v>
      </c>
      <c r="H14" s="89">
        <f t="shared" ref="H14:H16" si="5">F14-G14</f>
        <v>-27</v>
      </c>
      <c r="I14" s="90">
        <v>3</v>
      </c>
      <c r="J14" s="86">
        <v>0</v>
      </c>
      <c r="K14" s="87">
        <v>14</v>
      </c>
      <c r="L14" s="88">
        <v>18</v>
      </c>
      <c r="M14" s="89">
        <f t="shared" ref="M14:M16" si="6">K14-L14</f>
        <v>-4</v>
      </c>
      <c r="N14" s="107">
        <v>6</v>
      </c>
      <c r="O14" s="86">
        <v>3</v>
      </c>
      <c r="P14" s="87">
        <v>18</v>
      </c>
      <c r="Q14" s="88">
        <v>12</v>
      </c>
      <c r="R14" s="89">
        <f t="shared" ref="R14:R16" si="7">P14-Q14</f>
        <v>6</v>
      </c>
      <c r="S14" s="91">
        <f t="shared" ref="S14:S16" si="8">O14+J14+E14</f>
        <v>3</v>
      </c>
      <c r="T14" s="92">
        <f t="shared" si="0"/>
        <v>40</v>
      </c>
      <c r="U14" s="92">
        <f t="shared" si="0"/>
        <v>65</v>
      </c>
      <c r="V14" s="89">
        <f t="shared" si="0"/>
        <v>-25</v>
      </c>
      <c r="W14" s="113" t="s">
        <v>43</v>
      </c>
      <c r="X14" s="64"/>
    </row>
    <row r="15" spans="1:24" ht="51" customHeight="1" x14ac:dyDescent="0.25">
      <c r="A15" s="61"/>
      <c r="B15" s="14" t="s">
        <v>33</v>
      </c>
      <c r="C15" s="15" t="s">
        <v>40</v>
      </c>
      <c r="D15" s="85">
        <v>5</v>
      </c>
      <c r="E15" s="94">
        <v>0</v>
      </c>
      <c r="F15" s="95">
        <v>16</v>
      </c>
      <c r="G15" s="95">
        <v>17</v>
      </c>
      <c r="H15" s="89">
        <f t="shared" si="5"/>
        <v>-1</v>
      </c>
      <c r="I15" s="90">
        <v>2</v>
      </c>
      <c r="J15" s="94">
        <v>0</v>
      </c>
      <c r="K15" s="95">
        <v>16</v>
      </c>
      <c r="L15" s="95">
        <v>25</v>
      </c>
      <c r="M15" s="89">
        <f t="shared" si="6"/>
        <v>-9</v>
      </c>
      <c r="N15" s="108">
        <v>6</v>
      </c>
      <c r="O15" s="94">
        <v>0</v>
      </c>
      <c r="P15" s="95">
        <v>12</v>
      </c>
      <c r="Q15" s="95">
        <v>18</v>
      </c>
      <c r="R15" s="89">
        <f t="shared" si="7"/>
        <v>-6</v>
      </c>
      <c r="S15" s="96">
        <f t="shared" si="8"/>
        <v>0</v>
      </c>
      <c r="T15" s="97">
        <f t="shared" si="0"/>
        <v>44</v>
      </c>
      <c r="U15" s="97">
        <f t="shared" si="0"/>
        <v>60</v>
      </c>
      <c r="V15" s="98">
        <f t="shared" si="0"/>
        <v>-16</v>
      </c>
      <c r="W15" s="63"/>
      <c r="X15" s="64"/>
    </row>
    <row r="16" spans="1:24" ht="51" customHeight="1" thickBot="1" x14ac:dyDescent="0.3">
      <c r="A16" s="62"/>
      <c r="B16" s="16" t="s">
        <v>34</v>
      </c>
      <c r="C16" s="17" t="s">
        <v>41</v>
      </c>
      <c r="D16" s="109">
        <v>5</v>
      </c>
      <c r="E16" s="99">
        <v>3</v>
      </c>
      <c r="F16" s="100">
        <v>17</v>
      </c>
      <c r="G16" s="100">
        <v>16</v>
      </c>
      <c r="H16" s="101">
        <f t="shared" si="5"/>
        <v>1</v>
      </c>
      <c r="I16" s="102">
        <v>3</v>
      </c>
      <c r="J16" s="99">
        <v>3</v>
      </c>
      <c r="K16" s="100">
        <v>18</v>
      </c>
      <c r="L16" s="100">
        <v>14</v>
      </c>
      <c r="M16" s="101">
        <f t="shared" si="6"/>
        <v>4</v>
      </c>
      <c r="N16" s="110">
        <v>7</v>
      </c>
      <c r="O16" s="99">
        <v>0</v>
      </c>
      <c r="P16" s="100">
        <v>12</v>
      </c>
      <c r="Q16" s="100">
        <v>19</v>
      </c>
      <c r="R16" s="101">
        <f t="shared" si="7"/>
        <v>-7</v>
      </c>
      <c r="S16" s="111">
        <f t="shared" si="8"/>
        <v>6</v>
      </c>
      <c r="T16" s="112">
        <f t="shared" si="0"/>
        <v>47</v>
      </c>
      <c r="U16" s="112">
        <f t="shared" si="0"/>
        <v>49</v>
      </c>
      <c r="V16" s="101">
        <f t="shared" si="0"/>
        <v>-2</v>
      </c>
      <c r="W16" s="65"/>
      <c r="X16" s="66"/>
    </row>
    <row r="17" spans="1:24" ht="83.25" customHeight="1" x14ac:dyDescent="0.25">
      <c r="A17" s="76" t="s">
        <v>28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</row>
  </sheetData>
  <customSheetViews>
    <customSheetView guid="{A35C37A5-3BE5-4419-A242-F1B33FE00B84}" showPageBreaks="1" printArea="1" topLeftCell="A12">
      <selection activeCell="A18" sqref="A1:X18"/>
      <pageMargins left="0.7" right="0.7" top="0.75" bottom="0.75" header="0.3" footer="0.3"/>
      <pageSetup paperSize="9" orientation="landscape" r:id="rId1"/>
    </customSheetView>
  </customSheetViews>
  <mergeCells count="40">
    <mergeCell ref="A17:X17"/>
    <mergeCell ref="V7:V8"/>
    <mergeCell ref="A9:A12"/>
    <mergeCell ref="W10:X12"/>
    <mergeCell ref="A13:A16"/>
    <mergeCell ref="W14:X16"/>
    <mergeCell ref="P7:P8"/>
    <mergeCell ref="Q7:Q8"/>
    <mergeCell ref="R7:R8"/>
    <mergeCell ref="S7:S8"/>
    <mergeCell ref="T7:T8"/>
    <mergeCell ref="U7:U8"/>
    <mergeCell ref="A6:A8"/>
    <mergeCell ref="B6:B7"/>
    <mergeCell ref="C6:C8"/>
    <mergeCell ref="O7:O8"/>
    <mergeCell ref="S6:V6"/>
    <mergeCell ref="W6:X8"/>
    <mergeCell ref="D7:D8"/>
    <mergeCell ref="E7:E8"/>
    <mergeCell ref="F7:F8"/>
    <mergeCell ref="G7:G8"/>
    <mergeCell ref="H7:H8"/>
    <mergeCell ref="I7:I8"/>
    <mergeCell ref="J7:J8"/>
    <mergeCell ref="K7:K8"/>
    <mergeCell ref="D6:H6"/>
    <mergeCell ref="I6:M6"/>
    <mergeCell ref="N6:R6"/>
    <mergeCell ref="L7:L8"/>
    <mergeCell ref="M7:M8"/>
    <mergeCell ref="N7:N8"/>
    <mergeCell ref="A1:C1"/>
    <mergeCell ref="S1:X2"/>
    <mergeCell ref="A2:B2"/>
    <mergeCell ref="A3:B3"/>
    <mergeCell ref="S3:X5"/>
    <mergeCell ref="A4:B4"/>
    <mergeCell ref="D4:R5"/>
    <mergeCell ref="A5:B5"/>
  </mergeCell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Bowls North Harbour</dc:creator>
  <cp:lastModifiedBy>Club</cp:lastModifiedBy>
  <dcterms:created xsi:type="dcterms:W3CDTF">2022-04-07T03:57:45Z</dcterms:created>
  <dcterms:modified xsi:type="dcterms:W3CDTF">2022-04-09T04:08:02Z</dcterms:modified>
</cp:coreProperties>
</file>